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F01D2EA0-4655-4084-91EF-0619DDD75B48}" xr6:coauthVersionLast="47" xr6:coauthVersionMax="47" xr10:uidLastSave="{00000000-0000-0000-0000-000000000000}"/>
  <bookViews>
    <workbookView xWindow="-120" yWindow="-120" windowWidth="21840" windowHeight="13140" xr2:uid="{4E6E73F4-C2E9-44A4-AEFC-246B7C8DFAD8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9" i="1"/>
  <c r="F9" i="1" s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<sst xmlns="http://schemas.openxmlformats.org/spreadsheetml/2006/main" count="30" uniqueCount="30">
  <si>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</si>
  <si>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</si>
  <si>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</si>
  <si>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</si>
  <si>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</si>
  <si>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</si>
  <si>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</si>
  <si>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</si>
  <si>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</si>
  <si>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</si>
  <si>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</si>
  <si>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</si>
  <si>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</si>
  <si>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</si>
  <si>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</si>
  <si>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</si>
  <si>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</si>
  <si>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</si>
  <si>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</si>
  <si>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</si>
  <si>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</si>
  <si>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</si>
  <si>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</si>
  <si>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</si>
  <si>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</si>
  <si>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</si>
  <si>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</si>
  <si>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</si>
  <si>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111年7月31日
各公會會員家數</t>
    <phoneticPr fontId="3" type="noConversion"/>
  </si>
  <si>
    <t>111年8月31日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</si>
</sst>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75C383C5-8E48-4649-82E5-414192246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DBD-9B24-461A-AEEA-33FBA24F1143}">
  <dimension ref="A1:F26"/>
  <sheetViews>
    <sheetView tabSelected="1" topLeftCell="A4" zoomScaleNormal="100" workbookViewId="0">
      <selection activeCell="E7" sqref="E7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851</v>
      </c>
      <c r="C5" s="9">
        <v>5</v>
      </c>
      <c r="D5" s="8">
        <v>6</v>
      </c>
      <c r="E5" s="10">
        <f>B5+D5-C5</f>
        <v>852</v>
      </c>
      <c r="F5" s="11">
        <f t="shared" ref="F5:F24" si="0">(E5-B5)/B5</f>
        <v>1.1750881316098707E-3</v>
      </c>
    </row>
    <row r="6" spans="1:6" ht="21.95" customHeight="1">
      <c r="A6" s="7" t="s">
        <v>8</v>
      </c>
      <c r="B6" s="8">
        <v>676</v>
      </c>
      <c r="C6" s="8">
        <v>6</v>
      </c>
      <c r="D6" s="8">
        <v>6</v>
      </c>
      <c r="E6" s="10">
        <f t="shared" ref="E6:E24" si="1">B6+D6-C6</f>
        <v>676</v>
      </c>
      <c r="F6" s="11">
        <f t="shared" si="0"/>
        <v>0</v>
      </c>
    </row>
    <row r="7" spans="1:6" ht="21.95" customHeight="1">
      <c r="A7" s="7" t="s">
        <v>9</v>
      </c>
      <c r="B7" s="8">
        <v>934</v>
      </c>
      <c r="C7" s="12">
        <v>4</v>
      </c>
      <c r="D7" s="12">
        <v>12</v>
      </c>
      <c r="E7" s="10">
        <f t="shared" si="1"/>
        <v>942</v>
      </c>
      <c r="F7" s="11">
        <f t="shared" si="0"/>
        <v>8.5653104925053538E-3</v>
      </c>
    </row>
    <row r="8" spans="1:6" ht="21.95" customHeight="1">
      <c r="A8" s="7" t="s">
        <v>10</v>
      </c>
      <c r="B8" s="8">
        <v>852</v>
      </c>
      <c r="C8" s="8">
        <v>7</v>
      </c>
      <c r="D8" s="8">
        <v>7</v>
      </c>
      <c r="E8" s="10">
        <f t="shared" si="1"/>
        <v>852</v>
      </c>
      <c r="F8" s="11">
        <f t="shared" si="0"/>
        <v>0</v>
      </c>
    </row>
    <row r="9" spans="1:6" ht="21.95" customHeight="1">
      <c r="A9" s="7" t="s">
        <v>11</v>
      </c>
      <c r="B9" s="8">
        <v>1417</v>
      </c>
      <c r="C9" s="8">
        <v>5</v>
      </c>
      <c r="D9" s="8">
        <v>13</v>
      </c>
      <c r="E9" s="10">
        <f>B9+D9-C9</f>
        <v>1425</v>
      </c>
      <c r="F9" s="11">
        <f t="shared" si="0"/>
        <v>5.6457304163726185E-3</v>
      </c>
    </row>
    <row r="10" spans="1:6" ht="21.95" customHeight="1">
      <c r="A10" s="7" t="s">
        <v>12</v>
      </c>
      <c r="B10" s="8">
        <v>468</v>
      </c>
      <c r="C10" s="10">
        <v>0</v>
      </c>
      <c r="D10" s="10">
        <v>4</v>
      </c>
      <c r="E10" s="10">
        <f t="shared" si="1"/>
        <v>472</v>
      </c>
      <c r="F10" s="11">
        <f t="shared" si="0"/>
        <v>8.5470085470085479E-3</v>
      </c>
    </row>
    <row r="11" spans="1:6" ht="24" customHeight="1">
      <c r="A11" s="7" t="s">
        <v>13</v>
      </c>
      <c r="B11" s="8">
        <v>86</v>
      </c>
      <c r="C11" s="8">
        <v>0</v>
      </c>
      <c r="D11" s="8">
        <v>1</v>
      </c>
      <c r="E11" s="10">
        <f t="shared" si="1"/>
        <v>87</v>
      </c>
      <c r="F11" s="11">
        <f t="shared" si="0"/>
        <v>1.1627906976744186E-2</v>
      </c>
    </row>
    <row r="12" spans="1:6" ht="21.95" customHeight="1">
      <c r="A12" s="7" t="s">
        <v>14</v>
      </c>
      <c r="B12" s="8">
        <v>217</v>
      </c>
      <c r="C12" s="8">
        <v>1</v>
      </c>
      <c r="D12" s="8">
        <v>2</v>
      </c>
      <c r="E12" s="10">
        <f>B12+D12-C12</f>
        <v>218</v>
      </c>
      <c r="F12" s="11">
        <f t="shared" si="0"/>
        <v>4.608294930875576E-3</v>
      </c>
    </row>
    <row r="13" spans="1:6" ht="21.75" customHeight="1">
      <c r="A13" s="7" t="s">
        <v>15</v>
      </c>
      <c r="B13" s="8">
        <v>194</v>
      </c>
      <c r="C13" s="8">
        <v>0</v>
      </c>
      <c r="D13" s="8">
        <v>1</v>
      </c>
      <c r="E13" s="10">
        <f t="shared" si="1"/>
        <v>195</v>
      </c>
      <c r="F13" s="11">
        <f t="shared" si="0"/>
        <v>5.1546391752577319E-3</v>
      </c>
    </row>
    <row r="14" spans="1:6" ht="21.95" customHeight="1">
      <c r="A14" s="7" t="s">
        <v>16</v>
      </c>
      <c r="B14" s="8">
        <v>150</v>
      </c>
      <c r="C14" s="8">
        <v>0</v>
      </c>
      <c r="D14" s="8">
        <v>1</v>
      </c>
      <c r="E14" s="10">
        <f>B14+D14-C14</f>
        <v>151</v>
      </c>
      <c r="F14" s="11">
        <f t="shared" si="0"/>
        <v>6.6666666666666671E-3</v>
      </c>
    </row>
    <row r="15" spans="1:6" ht="21.95" customHeight="1">
      <c r="A15" s="7" t="s">
        <v>17</v>
      </c>
      <c r="B15" s="8">
        <v>235</v>
      </c>
      <c r="C15" s="8">
        <v>0</v>
      </c>
      <c r="D15" s="8">
        <v>2</v>
      </c>
      <c r="E15" s="10">
        <f t="shared" si="1"/>
        <v>237</v>
      </c>
      <c r="F15" s="11">
        <f>(E15-B15)/B15</f>
        <v>8.5106382978723406E-3</v>
      </c>
    </row>
    <row r="16" spans="1:6" ht="21.95" customHeight="1">
      <c r="A16" s="7" t="s">
        <v>18</v>
      </c>
      <c r="B16" s="8">
        <v>113</v>
      </c>
      <c r="C16" s="8">
        <v>0</v>
      </c>
      <c r="D16" s="8">
        <v>1</v>
      </c>
      <c r="E16" s="10">
        <f t="shared" si="1"/>
        <v>114</v>
      </c>
      <c r="F16" s="11">
        <f t="shared" si="0"/>
        <v>8.8495575221238937E-3</v>
      </c>
    </row>
    <row r="17" spans="1:6" ht="21.95" customHeight="1">
      <c r="A17" s="7" t="s">
        <v>19</v>
      </c>
      <c r="B17" s="8">
        <v>145</v>
      </c>
      <c r="C17" s="8">
        <v>1</v>
      </c>
      <c r="D17" s="8">
        <v>0</v>
      </c>
      <c r="E17" s="10">
        <f t="shared" si="1"/>
        <v>144</v>
      </c>
      <c r="F17" s="11">
        <f t="shared" si="0"/>
        <v>-6.8965517241379309E-3</v>
      </c>
    </row>
    <row r="18" spans="1:6" ht="21.95" customHeight="1">
      <c r="A18" s="7" t="s">
        <v>20</v>
      </c>
      <c r="B18" s="8">
        <v>146</v>
      </c>
      <c r="C18" s="8">
        <v>0</v>
      </c>
      <c r="D18" s="8">
        <v>1</v>
      </c>
      <c r="E18" s="10">
        <f t="shared" si="1"/>
        <v>147</v>
      </c>
      <c r="F18" s="11">
        <f t="shared" si="0"/>
        <v>6.8493150684931503E-3</v>
      </c>
    </row>
    <row r="19" spans="1:6" ht="21.95" customHeight="1">
      <c r="A19" s="7" t="s">
        <v>21</v>
      </c>
      <c r="B19" s="8">
        <v>195</v>
      </c>
      <c r="C19" s="8">
        <v>0</v>
      </c>
      <c r="D19" s="8">
        <v>1</v>
      </c>
      <c r="E19" s="10">
        <f>B19+D19-C19</f>
        <v>196</v>
      </c>
      <c r="F19" s="11">
        <f t="shared" si="0"/>
        <v>5.1282051282051282E-3</v>
      </c>
    </row>
    <row r="20" spans="1:6" ht="21.95" customHeight="1">
      <c r="A20" s="7" t="s">
        <v>22</v>
      </c>
      <c r="B20" s="8">
        <v>65</v>
      </c>
      <c r="C20" s="8">
        <v>0</v>
      </c>
      <c r="D20" s="8">
        <v>0</v>
      </c>
      <c r="E20" s="10">
        <f t="shared" si="1"/>
        <v>65</v>
      </c>
      <c r="F20" s="11">
        <f t="shared" si="0"/>
        <v>0</v>
      </c>
    </row>
    <row r="21" spans="1:6" ht="21.95" customHeight="1">
      <c r="A21" s="7" t="s">
        <v>23</v>
      </c>
      <c r="B21" s="8">
        <v>119</v>
      </c>
      <c r="C21" s="8">
        <v>0</v>
      </c>
      <c r="D21" s="8">
        <v>1</v>
      </c>
      <c r="E21" s="10">
        <f t="shared" si="1"/>
        <v>120</v>
      </c>
      <c r="F21" s="11">
        <f t="shared" si="0"/>
        <v>8.4033613445378148E-3</v>
      </c>
    </row>
    <row r="22" spans="1:6" ht="21.95" customHeight="1">
      <c r="A22" s="7" t="s">
        <v>24</v>
      </c>
      <c r="B22" s="8">
        <v>186</v>
      </c>
      <c r="C22" s="8">
        <v>0</v>
      </c>
      <c r="D22" s="10">
        <v>2</v>
      </c>
      <c r="E22" s="10">
        <f t="shared" si="1"/>
        <v>188</v>
      </c>
      <c r="F22" s="11">
        <f t="shared" si="0"/>
        <v>1.0752688172043012E-2</v>
      </c>
    </row>
    <row r="23" spans="1:6" ht="21.95" customHeight="1">
      <c r="A23" s="7" t="s">
        <v>25</v>
      </c>
      <c r="B23" s="8">
        <v>16</v>
      </c>
      <c r="C23" s="8">
        <v>0</v>
      </c>
      <c r="D23" s="10">
        <v>0</v>
      </c>
      <c r="E23" s="10">
        <f t="shared" si="1"/>
        <v>16</v>
      </c>
      <c r="F23" s="11">
        <v>0</v>
      </c>
    </row>
    <row r="24" spans="1:6" ht="21.95" customHeight="1">
      <c r="A24" s="7" t="s">
        <v>26</v>
      </c>
      <c r="B24" s="13">
        <v>7065</v>
      </c>
      <c r="C24" s="14">
        <f>SUM(C5:C23)</f>
        <v>29</v>
      </c>
      <c r="D24" s="14">
        <f>SUM(D5:D23)</f>
        <v>61</v>
      </c>
      <c r="E24" s="15">
        <f t="shared" si="1"/>
        <v>7097</v>
      </c>
      <c r="F24" s="16">
        <f t="shared" si="0"/>
        <v>4.529370134465676E-3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2021-12-21T08:58:55Z</dcterms:created>
  <dcterms:modified xsi:type="dcterms:W3CDTF">2022-09-01T06:21:28Z</dcterms:modified>
</cp:coreProperties>
</file>