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917C2D6A-99CF-4FC5-9A25-8AD683E97B5B}" xr6:coauthVersionLast="47" xr6:coauthVersionMax="47" xr10:uidLastSave="{00000000-0000-0000-0000-000000000000}"/>
  <bookViews>
    <workbookView xWindow="-120" yWindow="-120" windowWidth="21840" windowHeight="1314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23" i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<sst xmlns="http://schemas.openxmlformats.org/spreadsheetml/2006/main" count="30" uniqueCount="30">
  <si>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</si>
  <si>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</si>
  <si>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</si>
  <si>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</si>
  <si>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</si>
  <si>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</si>
  <si>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</si>
  <si>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</si>
  <si>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</si>
  <si>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</si>
  <si>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</si>
  <si>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</si>
  <si>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</si>
  <si>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</si>
  <si>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</si>
  <si>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</si>
  <si>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</si>
  <si>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</si>
  <si>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</si>
  <si>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</si>
  <si>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</si>
  <si>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</si>
  <si>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</si>
  <si>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</si>
  <si>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</si>
  <si>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</si>
  <si>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</si>
  <si>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</si>
  <si>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111年2月28日
各公會會員家數</t>
    <phoneticPr fontId="3" type="noConversion"/>
  </si>
  <si>
    <t>111年3月31日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</si>
</sst>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zoomScaleNormal="100" workbookViewId="0">
      <selection activeCell="G7" sqref="G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840</v>
      </c>
      <c r="C5" s="9">
        <v>3</v>
      </c>
      <c r="D5" s="8">
        <v>7</v>
      </c>
      <c r="E5" s="10">
        <f>B5+D5-C5</f>
        <v>844</v>
      </c>
      <c r="F5" s="11">
        <f t="shared" ref="F5:F24" si="0">(E5-B5)/B5</f>
        <v>4.7619047619047623E-3</v>
      </c>
    </row>
    <row r="6" spans="1:6" ht="21.95" customHeight="1">
      <c r="A6" s="7" t="s">
        <v>8</v>
      </c>
      <c r="B6" s="8">
        <v>649</v>
      </c>
      <c r="C6" s="8">
        <v>5</v>
      </c>
      <c r="D6" s="8">
        <v>6</v>
      </c>
      <c r="E6" s="10">
        <f t="shared" ref="E6:E24" si="1">B6+D6-C6</f>
        <v>650</v>
      </c>
      <c r="F6" s="11">
        <f t="shared" si="0"/>
        <v>1.5408320493066256E-3</v>
      </c>
    </row>
    <row r="7" spans="1:6" ht="21.95" customHeight="1">
      <c r="A7" s="7" t="s">
        <v>9</v>
      </c>
      <c r="B7" s="8">
        <v>893</v>
      </c>
      <c r="C7" s="12">
        <v>5</v>
      </c>
      <c r="D7" s="12">
        <v>14</v>
      </c>
      <c r="E7" s="10">
        <f t="shared" si="1"/>
        <v>902</v>
      </c>
      <c r="F7" s="11">
        <f t="shared" si="0"/>
        <v>1.0078387458006719E-2</v>
      </c>
    </row>
    <row r="8" spans="1:6" ht="21.95" customHeight="1">
      <c r="A8" s="7" t="s">
        <v>10</v>
      </c>
      <c r="B8" s="8">
        <v>820</v>
      </c>
      <c r="C8" s="8">
        <v>5</v>
      </c>
      <c r="D8" s="8">
        <v>13</v>
      </c>
      <c r="E8" s="10">
        <f t="shared" si="1"/>
        <v>828</v>
      </c>
      <c r="F8" s="11">
        <f t="shared" si="0"/>
        <v>9.7560975609756097E-3</v>
      </c>
    </row>
    <row r="9" spans="1:6" ht="21.95" customHeight="1">
      <c r="A9" s="7" t="s">
        <v>11</v>
      </c>
      <c r="B9" s="8">
        <v>1367</v>
      </c>
      <c r="C9" s="8">
        <v>8</v>
      </c>
      <c r="D9" s="8">
        <v>16</v>
      </c>
      <c r="E9" s="10">
        <f>B9+D9-C9</f>
        <v>1375</v>
      </c>
      <c r="F9" s="11">
        <f t="shared" si="0"/>
        <v>5.8522311631309439E-3</v>
      </c>
    </row>
    <row r="10" spans="1:6" ht="21.95" customHeight="1">
      <c r="A10" s="7" t="s">
        <v>12</v>
      </c>
      <c r="B10" s="8">
        <v>455</v>
      </c>
      <c r="C10" s="10">
        <v>2</v>
      </c>
      <c r="D10" s="8">
        <v>6</v>
      </c>
      <c r="E10" s="10">
        <f t="shared" si="1"/>
        <v>459</v>
      </c>
      <c r="F10" s="11">
        <f t="shared" si="0"/>
        <v>8.7912087912087912E-3</v>
      </c>
    </row>
    <row r="11" spans="1:6" ht="24" customHeight="1">
      <c r="A11" s="7" t="s">
        <v>13</v>
      </c>
      <c r="B11" s="8">
        <v>81</v>
      </c>
      <c r="C11" s="8">
        <v>0</v>
      </c>
      <c r="D11" s="8">
        <v>3</v>
      </c>
      <c r="E11" s="10">
        <f t="shared" si="1"/>
        <v>84</v>
      </c>
      <c r="F11" s="11">
        <f t="shared" si="0"/>
        <v>3.7037037037037035E-2</v>
      </c>
    </row>
    <row r="12" spans="1:6" ht="21.95" customHeight="1">
      <c r="A12" s="7" t="s">
        <v>14</v>
      </c>
      <c r="B12" s="8">
        <v>198</v>
      </c>
      <c r="C12" s="8">
        <v>0</v>
      </c>
      <c r="D12" s="8">
        <v>1</v>
      </c>
      <c r="E12" s="10">
        <f>B12+D12-C12</f>
        <v>199</v>
      </c>
      <c r="F12" s="11">
        <f t="shared" si="0"/>
        <v>5.0505050505050509E-3</v>
      </c>
    </row>
    <row r="13" spans="1:6" ht="21.75" customHeight="1">
      <c r="A13" s="7" t="s">
        <v>15</v>
      </c>
      <c r="B13" s="8">
        <v>186</v>
      </c>
      <c r="C13" s="8">
        <v>0</v>
      </c>
      <c r="D13" s="8">
        <v>2</v>
      </c>
      <c r="E13" s="10">
        <f t="shared" si="1"/>
        <v>188</v>
      </c>
      <c r="F13" s="11">
        <f t="shared" si="0"/>
        <v>1.0752688172043012E-2</v>
      </c>
    </row>
    <row r="14" spans="1:6" ht="21.95" customHeight="1">
      <c r="A14" s="7" t="s">
        <v>16</v>
      </c>
      <c r="B14" s="8">
        <v>142</v>
      </c>
      <c r="C14" s="8">
        <v>0</v>
      </c>
      <c r="D14" s="8">
        <v>4</v>
      </c>
      <c r="E14" s="10">
        <f>B14+D14-C14</f>
        <v>146</v>
      </c>
      <c r="F14" s="11">
        <f t="shared" si="0"/>
        <v>2.8169014084507043E-2</v>
      </c>
    </row>
    <row r="15" spans="1:6" ht="24.75" customHeight="1">
      <c r="A15" s="7" t="s">
        <v>17</v>
      </c>
      <c r="B15" s="8">
        <v>220</v>
      </c>
      <c r="C15" s="8">
        <v>0</v>
      </c>
      <c r="D15" s="8">
        <v>4</v>
      </c>
      <c r="E15" s="10">
        <f t="shared" si="1"/>
        <v>224</v>
      </c>
      <c r="F15" s="11">
        <f>(E15-B15)/B15</f>
        <v>1.8181818181818181E-2</v>
      </c>
    </row>
    <row r="16" spans="1:6" ht="21.95" customHeight="1">
      <c r="A16" s="7" t="s">
        <v>18</v>
      </c>
      <c r="B16" s="8">
        <v>114</v>
      </c>
      <c r="C16" s="8">
        <v>0</v>
      </c>
      <c r="D16" s="8">
        <v>0</v>
      </c>
      <c r="E16" s="10">
        <f t="shared" si="1"/>
        <v>114</v>
      </c>
      <c r="F16" s="11">
        <f t="shared" si="0"/>
        <v>0</v>
      </c>
    </row>
    <row r="17" spans="1:6" ht="21.95" customHeight="1">
      <c r="A17" s="7" t="s">
        <v>19</v>
      </c>
      <c r="B17" s="8">
        <v>142</v>
      </c>
      <c r="C17" s="8">
        <v>0</v>
      </c>
      <c r="D17" s="8">
        <v>2</v>
      </c>
      <c r="E17" s="10">
        <f t="shared" si="1"/>
        <v>144</v>
      </c>
      <c r="F17" s="11">
        <f t="shared" si="0"/>
        <v>1.4084507042253521E-2</v>
      </c>
    </row>
    <row r="18" spans="1:6" ht="21.95" customHeight="1">
      <c r="A18" s="7" t="s">
        <v>20</v>
      </c>
      <c r="B18" s="8">
        <v>138</v>
      </c>
      <c r="C18" s="8">
        <v>0</v>
      </c>
      <c r="D18" s="8">
        <v>2</v>
      </c>
      <c r="E18" s="10">
        <f t="shared" si="1"/>
        <v>140</v>
      </c>
      <c r="F18" s="11">
        <f t="shared" si="0"/>
        <v>1.4492753623188406E-2</v>
      </c>
    </row>
    <row r="19" spans="1:6" ht="21.95" customHeight="1">
      <c r="A19" s="7" t="s">
        <v>21</v>
      </c>
      <c r="B19" s="8">
        <v>182</v>
      </c>
      <c r="C19" s="8">
        <v>0</v>
      </c>
      <c r="D19" s="8">
        <v>2</v>
      </c>
      <c r="E19" s="10">
        <f>B19+D19-C19</f>
        <v>184</v>
      </c>
      <c r="F19" s="11">
        <f t="shared" si="0"/>
        <v>1.098901098901099E-2</v>
      </c>
    </row>
    <row r="20" spans="1:6" ht="21.95" customHeight="1">
      <c r="A20" s="7" t="s">
        <v>22</v>
      </c>
      <c r="B20" s="8">
        <v>66</v>
      </c>
      <c r="C20" s="8">
        <v>2</v>
      </c>
      <c r="D20" s="8">
        <v>0</v>
      </c>
      <c r="E20" s="10">
        <f t="shared" si="1"/>
        <v>64</v>
      </c>
      <c r="F20" s="11">
        <f t="shared" si="0"/>
        <v>-3.0303030303030304E-2</v>
      </c>
    </row>
    <row r="21" spans="1:6" ht="21.95" customHeight="1">
      <c r="A21" s="7" t="s">
        <v>23</v>
      </c>
      <c r="B21" s="8">
        <v>111</v>
      </c>
      <c r="C21" s="8">
        <v>1</v>
      </c>
      <c r="D21" s="8">
        <v>2</v>
      </c>
      <c r="E21" s="10">
        <f t="shared" si="1"/>
        <v>112</v>
      </c>
      <c r="F21" s="11">
        <f t="shared" si="0"/>
        <v>9.0090090090090089E-3</v>
      </c>
    </row>
    <row r="22" spans="1:6" ht="21.95" customHeight="1">
      <c r="A22" s="7" t="s">
        <v>24</v>
      </c>
      <c r="B22" s="8">
        <v>189</v>
      </c>
      <c r="C22" s="8">
        <v>0</v>
      </c>
      <c r="D22" s="10">
        <v>2</v>
      </c>
      <c r="E22" s="10">
        <f t="shared" si="1"/>
        <v>191</v>
      </c>
      <c r="F22" s="11">
        <f t="shared" si="0"/>
        <v>1.0582010582010581E-2</v>
      </c>
    </row>
    <row r="23" spans="1:6" ht="21.95" customHeight="1">
      <c r="A23" s="7" t="s">
        <v>25</v>
      </c>
      <c r="B23" s="8">
        <v>16</v>
      </c>
      <c r="C23" s="8">
        <v>0</v>
      </c>
      <c r="D23" s="10">
        <v>0</v>
      </c>
      <c r="E23" s="10">
        <f t="shared" si="1"/>
        <v>16</v>
      </c>
      <c r="F23" s="11">
        <v>0</v>
      </c>
    </row>
    <row r="24" spans="1:6" ht="21.95" customHeight="1">
      <c r="A24" s="7" t="s">
        <v>26</v>
      </c>
      <c r="B24" s="13">
        <v>6809</v>
      </c>
      <c r="C24" s="14">
        <f>SUM(C5:C23)</f>
        <v>31</v>
      </c>
      <c r="D24" s="14">
        <f>SUM(D5:D23)</f>
        <v>86</v>
      </c>
      <c r="E24" s="15">
        <f t="shared" si="1"/>
        <v>6864</v>
      </c>
      <c r="F24" s="16">
        <f t="shared" si="0"/>
        <v>8.0775444264943458E-3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2022-04-07T01:19:50Z</dcterms:modified>
</cp:coreProperties>
</file>